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4" i="1"/>
  <c r="H12" i="1"/>
  <c r="E12" i="1"/>
  <c r="D12" i="1"/>
  <c r="C12" i="1"/>
  <c r="E13" i="1"/>
  <c r="G33" i="1"/>
  <c r="F33" i="1"/>
  <c r="D33" i="1"/>
  <c r="C33" i="1"/>
  <c r="G28" i="1"/>
  <c r="F28" i="1"/>
  <c r="D28" i="1"/>
  <c r="C28" i="1"/>
  <c r="E28" i="1" s="1"/>
  <c r="G25" i="1"/>
  <c r="F25" i="1"/>
  <c r="D25" i="1"/>
  <c r="C25" i="1"/>
  <c r="G21" i="1"/>
  <c r="F21" i="1"/>
  <c r="D21" i="1"/>
  <c r="C21" i="1"/>
  <c r="E21" i="1" s="1"/>
  <c r="G12" i="1"/>
  <c r="G39" i="1" s="1"/>
  <c r="F12" i="1"/>
  <c r="G9" i="1"/>
  <c r="F9" i="1"/>
  <c r="E10" i="1"/>
  <c r="H10" i="1" s="1"/>
  <c r="E11" i="1"/>
  <c r="H11" i="1" s="1"/>
  <c r="H13" i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8" i="1" l="1"/>
  <c r="E25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<sst xmlns="http://schemas.openxmlformats.org/spreadsheetml/2006/main" count="50" uniqueCount="49">
  <si>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</si>
  <si>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</si>
  <si>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</si>
  <si>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</si>
  <si>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</si>
  <si>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</si>
  <si>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</si>
  <si>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</si>
  <si>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</si>
  <si>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</si>
  <si>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</si>
  <si>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</si>
  <si>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</si>
  <si>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</si>
  <si>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</si>
  <si>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</si>
  <si>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</si>
  <si>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</si>
  <si>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</si>
  <si>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</si>
  <si>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</si>
  <si>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</si>
  <si>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</si>
  <si>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</si>
  <si>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</si>
  <si>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</si>
  <si>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</si>
  <si>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</si>
  <si>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</si>
  <si>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</si>
  <si>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</si>
  <si>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</si>
  <si>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</si>
  <si>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</si>
  <si>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</si>
  <si>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</si>
  <si>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</si>
  <si>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</si>
  <si>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</si>
  <si>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</si>
  <si>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</si>
  <si>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</si>
  <si>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Juarez</t>
  </si>
  <si>
    <t>Del 01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</si>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</sst>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47"/>
  <sheetViews>
    <sheetView tabSelected="1" topLeftCell="A25" zoomScale="90" zoomScaleNormal="90" workbookViewId="0">
      <selection activeCell="B47" sqref="B4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bestFit="1" customWidth="1"/>
    <col min="4" max="4" width="14" style="1" customWidth="1"/>
    <col min="5" max="6" width="14.7109375" style="1" bestFit="1" customWidth="1"/>
    <col min="7" max="7" width="14.42578125" style="1" customWidth="1"/>
    <col min="8" max="8" width="15.140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1" t="s">
        <v>42</v>
      </c>
      <c r="C2" s="32"/>
      <c r="D2" s="32"/>
      <c r="E2" s="32"/>
      <c r="F2" s="32"/>
      <c r="G2" s="32"/>
      <c r="H2" s="33"/>
    </row>
    <row r="3" spans="2:8" ht="15" customHeight="1" x14ac:dyDescent="0.2">
      <c r="B3" s="34" t="s">
        <v>0</v>
      </c>
      <c r="C3" s="35"/>
      <c r="D3" s="35"/>
      <c r="E3" s="35"/>
      <c r="F3" s="35"/>
      <c r="G3" s="35"/>
      <c r="H3" s="36"/>
    </row>
    <row r="4" spans="2:8" ht="15" customHeight="1" thickBot="1" x14ac:dyDescent="0.25">
      <c r="B4" s="37" t="s">
        <v>43</v>
      </c>
      <c r="C4" s="38"/>
      <c r="D4" s="38"/>
      <c r="E4" s="38"/>
      <c r="F4" s="38"/>
      <c r="G4" s="38"/>
      <c r="H4" s="39"/>
    </row>
    <row r="5" spans="2:8" ht="15" customHeight="1" thickBot="1" x14ac:dyDescent="0.25">
      <c r="B5" s="40" t="s">
        <v>1</v>
      </c>
      <c r="C5" s="43" t="s">
        <v>2</v>
      </c>
      <c r="D5" s="44"/>
      <c r="E5" s="44"/>
      <c r="F5" s="44"/>
      <c r="G5" s="45"/>
      <c r="H5" s="40" t="s">
        <v>3</v>
      </c>
    </row>
    <row r="6" spans="2:8" ht="28.5" customHeight="1" thickBot="1" x14ac:dyDescent="0.25">
      <c r="B6" s="41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2"/>
    </row>
    <row r="7" spans="2:8" ht="15" customHeight="1" thickBot="1" x14ac:dyDescent="0.25">
      <c r="B7" s="42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2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5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7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7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2502790974</v>
      </c>
      <c r="D12" s="15">
        <f>SUM(D13:D20)</f>
        <v>267120831</v>
      </c>
      <c r="E12" s="15">
        <f>SUM(E13:E20)</f>
        <v>2769911805</v>
      </c>
      <c r="F12" s="16">
        <f>SUM(F13:F20)</f>
        <v>2462150250.02</v>
      </c>
      <c r="G12" s="15">
        <f>SUM(G13:G20)</f>
        <v>2442680273.3600001</v>
      </c>
      <c r="H12" s="14">
        <f>E12-F12</f>
        <v>307761554.98000002</v>
      </c>
    </row>
    <row r="13" spans="2:8" ht="15" customHeight="1" x14ac:dyDescent="0.2">
      <c r="B13" s="6" t="s">
        <v>16</v>
      </c>
      <c r="C13" s="29">
        <v>2502790974</v>
      </c>
      <c r="D13" s="17">
        <v>267120831</v>
      </c>
      <c r="E13" s="19">
        <f t="shared" si="0"/>
        <v>2769911805</v>
      </c>
      <c r="F13" s="28">
        <v>2462150250.02</v>
      </c>
      <c r="G13" s="28">
        <v>2442680273.3600001</v>
      </c>
      <c r="H13" s="20">
        <f t="shared" si="1"/>
        <v>307761554.98000002</v>
      </c>
    </row>
    <row r="14" spans="2:8" ht="15" customHeight="1" x14ac:dyDescent="0.2">
      <c r="B14" s="6" t="s">
        <v>17</v>
      </c>
      <c r="C14" s="17">
        <v>0</v>
      </c>
      <c r="D14" s="17">
        <v>0</v>
      </c>
      <c r="E14" s="19">
        <f t="shared" si="0"/>
        <v>0</v>
      </c>
      <c r="F14" s="18">
        <v>0</v>
      </c>
      <c r="G14" s="17">
        <v>0</v>
      </c>
      <c r="H14" s="20">
        <f>E14-F14</f>
        <v>0</v>
      </c>
    </row>
    <row r="15" spans="2:8" ht="30" customHeight="1" x14ac:dyDescent="0.2">
      <c r="B15" s="6" t="s">
        <v>18</v>
      </c>
      <c r="C15" s="17">
        <v>0</v>
      </c>
      <c r="D15" s="17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7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7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7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7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7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5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>E21-F21</f>
        <v>0</v>
      </c>
    </row>
    <row r="22" spans="2:8" ht="30" customHeight="1" x14ac:dyDescent="0.2">
      <c r="B22" s="6" t="s">
        <v>25</v>
      </c>
      <c r="C22" s="17">
        <v>0</v>
      </c>
      <c r="D22" s="17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7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7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5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7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7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5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7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7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7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7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5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7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1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1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74250000</v>
      </c>
      <c r="D37" s="21">
        <v>0</v>
      </c>
      <c r="E37" s="15">
        <f t="shared" si="0"/>
        <v>74250000</v>
      </c>
      <c r="F37" s="22">
        <v>77220709.879999995</v>
      </c>
      <c r="G37" s="21">
        <v>77220709.879999995</v>
      </c>
      <c r="H37" s="14">
        <f t="shared" si="1"/>
        <v>-2970709.8799999952</v>
      </c>
    </row>
    <row r="38" spans="2:8" ht="15" customHeight="1" thickBot="1" x14ac:dyDescent="0.25">
      <c r="B38" s="11"/>
      <c r="C38" s="30"/>
      <c r="D38" s="30"/>
      <c r="E38" s="30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2577040974</v>
      </c>
      <c r="D39" s="25">
        <f>SUM(D37,D36,D35,D33,D28,D25,D9,D12,D21)</f>
        <v>267120831</v>
      </c>
      <c r="E39" s="24">
        <f t="shared" si="0"/>
        <v>2844161805</v>
      </c>
      <c r="F39" s="25">
        <f>SUM(F37,F36,F35,F33,F28,F25,F21,F12,F9)</f>
        <v>2539370959.9000001</v>
      </c>
      <c r="G39" s="24">
        <f>SUM(G37,G36,G35,G33,G28,G25,G21,G12,G9)</f>
        <v>2519900983.2400002</v>
      </c>
      <c r="H39" s="26">
        <f t="shared" si="1"/>
        <v>304790845.0999999</v>
      </c>
    </row>
    <row r="40" spans="2:8" ht="15" customHeight="1" x14ac:dyDescent="0.2">
      <c r="D40" s="27"/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46" t="s">
        <v>44</v>
      </c>
      <c r="C43" s="47"/>
      <c r="D43" s="47" t="s">
        <v>45</v>
      </c>
    </row>
    <row r="44" spans="2:8" s="27" customFormat="1" ht="15" customHeight="1" x14ac:dyDescent="0.2">
      <c r="B44" s="48" t="s">
        <v>46</v>
      </c>
      <c r="C44" s="48"/>
      <c r="D44" s="48" t="s">
        <v>47</v>
      </c>
    </row>
    <row r="45" spans="2:8" s="27" customFormat="1" ht="15" customHeight="1" x14ac:dyDescent="0.2">
      <c r="B45" s="48" t="s">
        <v>48</v>
      </c>
      <c r="C45" s="48"/>
      <c r="D45" s="48" t="s">
        <v>48</v>
      </c>
    </row>
    <row r="46" spans="2:8" s="27" customFormat="1" ht="15" customHeight="1" x14ac:dyDescent="0.2"/>
    <row r="47" spans="2:8" s="27" customFormat="1" ht="15" customHeight="1" x14ac:dyDescent="0.2"/>
  </sheetData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2023-01-23T20:18:08Z</cp:lastPrinted>
  <dcterms:created xsi:type="dcterms:W3CDTF">2019-12-16T16:57:10Z</dcterms:created>
  <dcterms:modified xsi:type="dcterms:W3CDTF">2023-01-23T20:18:12Z</dcterms:modified>
</cp:coreProperties>
</file>